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Default Extension="gif" ContentType="image/gif"/>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80" yWindow="0" windowWidth="21600" windowHeight="13660" tabRatio="500"/>
  </bookViews>
  <sheets>
    <sheet name="Sheet1" sheetId="1" r:id="rId1"/>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11" i="1"/>
  <c r="E6"/>
  <c r="E7"/>
  <c r="E8"/>
  <c r="E9"/>
  <c r="E10"/>
  <c r="E12"/>
  <c r="E13"/>
  <c r="E14"/>
  <c r="E15"/>
  <c r="E16"/>
  <c r="E17"/>
  <c r="E18"/>
  <c r="E4"/>
  <c r="E5"/>
  <c r="E20"/>
</calcChain>
</file>

<file path=xl/sharedStrings.xml><?xml version="1.0" encoding="utf-8"?>
<sst xmlns="http://schemas.openxmlformats.org/spreadsheetml/2006/main" count="62" uniqueCount="53">
  <si>
    <t>Left angle arrow</t>
    <phoneticPr fontId="2" type="noConversion"/>
  </si>
  <si>
    <t>W11-1     30x30 -  Bicycle  $34.16ea</t>
  </si>
  <si>
    <t>W16-1P   18x24 - Share the road  $17.96ea</t>
  </si>
  <si>
    <t>M4-14     24x12 - Begin  $13.54</t>
  </si>
  <si>
    <t xml:space="preserve">M4-6       24x12 - End  $15.54ea    </t>
  </si>
  <si>
    <t>M5-1      21x15  - Left Arrow  $13.91ea</t>
  </si>
  <si>
    <t>M5-2      21x15  - Left angle arrow  $13.91ea</t>
  </si>
  <si>
    <t>M6-1      21x15  - Arrow  $13.91ea</t>
  </si>
  <si>
    <t>M6-2      21x15  - Arrow  $13.91ea</t>
  </si>
  <si>
    <t>M6-3      21x15  - Arrow  $13.91ea</t>
  </si>
  <si>
    <t>R4-4      36x30  - Yield to bikes  $40.39ea</t>
  </si>
  <si>
    <t>R3-17    30x24  - Bike lane  $27.93</t>
  </si>
  <si>
    <t>D11-1     24x18 - Bike route  $17.07</t>
    <phoneticPr fontId="2" type="noConversion"/>
  </si>
  <si>
    <t>D11-1</t>
    <phoneticPr fontId="2" type="noConversion"/>
  </si>
  <si>
    <t>Bike Route</t>
    <phoneticPr fontId="2" type="noConversion"/>
  </si>
  <si>
    <t>M6-1</t>
    <phoneticPr fontId="2" type="noConversion"/>
  </si>
  <si>
    <t>Bike Route Signs</t>
    <phoneticPr fontId="2" type="noConversion"/>
  </si>
  <si>
    <t>Type</t>
    <phoneticPr fontId="2" type="noConversion"/>
  </si>
  <si>
    <t>Image</t>
    <phoneticPr fontId="2" type="noConversion"/>
  </si>
  <si>
    <t>Unit Price</t>
    <phoneticPr fontId="2" type="noConversion"/>
  </si>
  <si>
    <t>Number</t>
    <phoneticPr fontId="2" type="noConversion"/>
  </si>
  <si>
    <t>Total cost</t>
    <phoneticPr fontId="2" type="noConversion"/>
  </si>
  <si>
    <t>M5-1L</t>
    <phoneticPr fontId="2" type="noConversion"/>
  </si>
  <si>
    <t>M5-1R</t>
    <phoneticPr fontId="2" type="noConversion"/>
  </si>
  <si>
    <t>Right Ell Arrow</t>
    <phoneticPr fontId="2" type="noConversion"/>
  </si>
  <si>
    <t>MUTCD figure</t>
    <phoneticPr fontId="2" type="noConversion"/>
  </si>
  <si>
    <t>9B-3</t>
    <phoneticPr fontId="2" type="noConversion"/>
  </si>
  <si>
    <t>9B-4</t>
    <phoneticPr fontId="2" type="noConversion"/>
  </si>
  <si>
    <t>9B-2</t>
    <phoneticPr fontId="2" type="noConversion"/>
  </si>
  <si>
    <t>Damien's list</t>
    <phoneticPr fontId="2" type="noConversion"/>
  </si>
  <si>
    <t>Left Ell Arrow</t>
    <phoneticPr fontId="2" type="noConversion"/>
  </si>
  <si>
    <t>M5-2L</t>
    <phoneticPr fontId="2" type="noConversion"/>
  </si>
  <si>
    <t>Left veer arrow</t>
    <phoneticPr fontId="2" type="noConversion"/>
  </si>
  <si>
    <t>M5-2R</t>
    <phoneticPr fontId="2" type="noConversion"/>
  </si>
  <si>
    <t>Right veer arrow</t>
    <phoneticPr fontId="2" type="noConversion"/>
  </si>
  <si>
    <t>M6-3</t>
    <phoneticPr fontId="2" type="noConversion"/>
  </si>
  <si>
    <t>Up Arrow</t>
    <phoneticPr fontId="2" type="noConversion"/>
  </si>
  <si>
    <t>M6-4</t>
    <phoneticPr fontId="2" type="noConversion"/>
  </si>
  <si>
    <t>Two way arrow (tee)</t>
    <phoneticPr fontId="2" type="noConversion"/>
  </si>
  <si>
    <t>M6-5R</t>
    <phoneticPr fontId="2" type="noConversion"/>
  </si>
  <si>
    <t>Diag. arrow up to right</t>
    <phoneticPr fontId="2" type="noConversion"/>
  </si>
  <si>
    <t>M6-5L</t>
    <phoneticPr fontId="2" type="noConversion"/>
  </si>
  <si>
    <t>Diag. arrow up to left</t>
    <phoneticPr fontId="2" type="noConversion"/>
  </si>
  <si>
    <t>M6-6R</t>
    <phoneticPr fontId="2" type="noConversion"/>
  </si>
  <si>
    <t>M6-6L</t>
    <phoneticPr fontId="2" type="noConversion"/>
  </si>
  <si>
    <t>M6-7L</t>
    <phoneticPr fontId="2" type="noConversion"/>
  </si>
  <si>
    <t>Left or Right Arrow</t>
    <phoneticPr fontId="2" type="noConversion"/>
  </si>
  <si>
    <t>Two-headed arrow: up and right</t>
    <phoneticPr fontId="2" type="noConversion"/>
  </si>
  <si>
    <t>Two-headed arrow: up and left</t>
    <phoneticPr fontId="2" type="noConversion"/>
  </si>
  <si>
    <t>Two-headed arrow: up and diag. to left</t>
    <phoneticPr fontId="2" type="noConversion"/>
  </si>
  <si>
    <t>M6-2R</t>
    <phoneticPr fontId="2" type="noConversion"/>
  </si>
  <si>
    <t>M6-2L</t>
    <phoneticPr fontId="2" type="noConversion"/>
  </si>
  <si>
    <t>Right angle arrow</t>
    <phoneticPr fontId="2" type="noConversion"/>
  </si>
</sst>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6" formatCode="_(&quot;$&quot;* #,##0.00_);_(&quot;$&quot;* \(#,##0.00\);_(&quot;$&quot;* &quot;-&quot;??_);_(@_)"/>
  </numFmts>
  <fonts count="4">
    <font>
      <sz val="10"/>
      <name val="Verdana"/>
    </font>
    <font>
      <b/>
      <sz val="10"/>
      <name val="Verdana"/>
    </font>
    <font>
      <sz val="8"/>
      <name val="Verdana"/>
    </font>
    <font>
      <u/>
      <sz val="10"/>
      <color indexed="12"/>
      <name val="Verdana"/>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7">
    <xf numFmtId="0" fontId="0" fillId="0" borderId="0" xfId="0"/>
    <xf numFmtId="0" fontId="1" fillId="0" borderId="0" xfId="0" applyFont="1"/>
    <xf numFmtId="166" fontId="1" fillId="0" borderId="0" xfId="0" applyNumberFormat="1" applyFont="1"/>
    <xf numFmtId="166" fontId="0" fillId="0" borderId="0" xfId="0" applyNumberFormat="1"/>
    <xf numFmtId="166" fontId="0" fillId="0" borderId="1" xfId="0" applyNumberFormat="1" applyBorder="1"/>
    <xf numFmtId="1" fontId="0" fillId="0" borderId="0" xfId="0" applyNumberFormat="1"/>
    <xf numFmtId="1" fontId="3" fillId="0" borderId="0" xfId="1" applyNumberFormat="1" applyAlignment="1" applyProtection="1"/>
  </cellXfs>
  <cellStyles count="2">
    <cellStyle name="Hyperlink" xfId="1" builtinId="8"/>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27</xdr:row>
      <xdr:rowOff>0</xdr:rowOff>
    </xdr:from>
    <xdr:to>
      <xdr:col>13</xdr:col>
      <xdr:colOff>825500</xdr:colOff>
      <xdr:row>71</xdr:row>
      <xdr:rowOff>0</xdr:rowOff>
    </xdr:to>
    <xdr:pic>
      <xdr:nvPicPr>
        <xdr:cNvPr id="2" name="Picture 1" descr="fig9b_04_2.gif"/>
        <xdr:cNvPicPr>
          <a:picLocks noChangeAspect="1"/>
        </xdr:cNvPicPr>
      </xdr:nvPicPr>
      <xdr:blipFill>
        <a:blip xmlns:r="http://schemas.openxmlformats.org/officeDocument/2006/relationships" r:embed="rId1"/>
        <a:stretch>
          <a:fillRect/>
        </a:stretch>
      </xdr:blipFill>
      <xdr:spPr>
        <a:xfrm>
          <a:off x="7569200" y="4457700"/>
          <a:ext cx="7493000" cy="7264400"/>
        </a:xfrm>
        <a:prstGeom prst="rect">
          <a:avLst/>
        </a:prstGeom>
      </xdr:spPr>
    </xdr:pic>
    <xdr:clientData/>
  </xdr:twoCellAnchor>
  <xdr:twoCellAnchor>
    <xdr:from>
      <xdr:col>5</xdr:col>
      <xdr:colOff>927100</xdr:colOff>
      <xdr:row>2</xdr:row>
      <xdr:rowOff>152400</xdr:rowOff>
    </xdr:from>
    <xdr:to>
      <xdr:col>11</xdr:col>
      <xdr:colOff>584200</xdr:colOff>
      <xdr:row>19</xdr:row>
      <xdr:rowOff>152400</xdr:rowOff>
    </xdr:to>
    <xdr:sp macro="" textlink="">
      <xdr:nvSpPr>
        <xdr:cNvPr id="3" name="TextBox 2"/>
        <xdr:cNvSpPr txBox="1"/>
      </xdr:nvSpPr>
      <xdr:spPr>
        <a:xfrm>
          <a:off x="7543800" y="482600"/>
          <a:ext cx="5372100" cy="280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These</a:t>
          </a:r>
          <a:r>
            <a:rPr lang="en-US" sz="1100" baseline="0"/>
            <a:t> signs are for the bike route that is within Morgantown City limits but excludes the WVU campus and state highways within the City limits.  </a:t>
          </a:r>
        </a:p>
        <a:p>
          <a:endParaRPr lang="en-US" sz="1100" baseline="0"/>
        </a:p>
        <a:p>
          <a:r>
            <a:rPr lang="en-US" sz="1100" baseline="0"/>
            <a:t>Good signage practice recommends that a sign be placed in advance of a turn or intersection (advance warning), at the turn or intersection and after the turn or intersection (confirmation).  Because of the somewhat short distances between most intersections within City limits advance warning signs are not included.  Confirmation signs are included only in instances of long distances between intersections or at locations that unintentional straying from the route is likely.</a:t>
          </a:r>
        </a:p>
        <a:p>
          <a:endParaRPr lang="en-US" sz="1100" baseline="0"/>
        </a:p>
        <a:p>
          <a:r>
            <a:rPr lang="en-US" sz="1100" baseline="0"/>
            <a:t>Referring to the bike route map, http://dl.dropbox.com/u/463685/Test.kmz , the bike route is marked wtih green, blue, brown and red lines segments.  Green segments are pleasant; blue segments are OK, brown sebments are scary and red segments are dangerous.  The bike route signs and their associated arrows in this worksheet are for green and blue segments.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G42"/>
  <sheetViews>
    <sheetView tabSelected="1" workbookViewId="0">
      <selection activeCell="I24" sqref="I24"/>
    </sheetView>
  </sheetViews>
  <sheetFormatPr baseColWidth="10" defaultRowHeight="13"/>
  <cols>
    <col min="2" max="2" width="31.5703125" customWidth="1"/>
    <col min="3" max="3" width="10.7109375" style="3"/>
    <col min="5" max="5" width="10.7109375" style="3"/>
    <col min="7" max="7" width="10.7109375" style="5"/>
  </cols>
  <sheetData>
    <row r="1" spans="1:7">
      <c r="A1" s="1" t="s">
        <v>16</v>
      </c>
      <c r="B1" s="1"/>
      <c r="C1" s="2"/>
      <c r="D1" s="1"/>
      <c r="E1" s="2"/>
    </row>
    <row r="2" spans="1:7">
      <c r="A2" s="1"/>
      <c r="B2" s="1"/>
      <c r="C2" s="2"/>
      <c r="D2" s="1"/>
      <c r="E2" s="2"/>
    </row>
    <row r="3" spans="1:7">
      <c r="A3" s="1" t="s">
        <v>17</v>
      </c>
      <c r="B3" s="1" t="s">
        <v>18</v>
      </c>
      <c r="C3" s="2" t="s">
        <v>19</v>
      </c>
      <c r="D3" s="1" t="s">
        <v>20</v>
      </c>
      <c r="E3" s="2" t="s">
        <v>21</v>
      </c>
      <c r="G3"/>
    </row>
    <row r="4" spans="1:7">
      <c r="A4" t="s">
        <v>13</v>
      </c>
      <c r="B4" t="s">
        <v>14</v>
      </c>
      <c r="C4" s="3">
        <v>17.07</v>
      </c>
      <c r="D4">
        <v>143</v>
      </c>
      <c r="E4" s="3">
        <f>+C4*D4</f>
        <v>2441.0100000000002</v>
      </c>
      <c r="G4"/>
    </row>
    <row r="5" spans="1:7">
      <c r="A5" t="s">
        <v>22</v>
      </c>
      <c r="B5" t="s">
        <v>30</v>
      </c>
      <c r="C5" s="3">
        <v>13.91</v>
      </c>
      <c r="E5" s="3">
        <f t="shared" ref="E5" si="0">+C5*D5</f>
        <v>0</v>
      </c>
      <c r="G5"/>
    </row>
    <row r="6" spans="1:7">
      <c r="A6" t="s">
        <v>23</v>
      </c>
      <c r="B6" t="s">
        <v>24</v>
      </c>
      <c r="C6" s="3">
        <v>13.91</v>
      </c>
      <c r="E6" s="3">
        <f t="shared" ref="E6:E18" si="1">+C6*D6</f>
        <v>0</v>
      </c>
      <c r="G6"/>
    </row>
    <row r="7" spans="1:7">
      <c r="A7" t="s">
        <v>31</v>
      </c>
      <c r="B7" t="s">
        <v>32</v>
      </c>
      <c r="C7" s="3">
        <v>13.91</v>
      </c>
      <c r="D7">
        <v>3</v>
      </c>
      <c r="E7" s="3">
        <f t="shared" si="1"/>
        <v>41.730000000000004</v>
      </c>
      <c r="G7"/>
    </row>
    <row r="8" spans="1:7">
      <c r="A8" t="s">
        <v>33</v>
      </c>
      <c r="B8" t="s">
        <v>34</v>
      </c>
      <c r="C8" s="3">
        <v>13.91</v>
      </c>
      <c r="D8">
        <v>1</v>
      </c>
      <c r="E8" s="3">
        <f t="shared" si="1"/>
        <v>13.91</v>
      </c>
      <c r="G8"/>
    </row>
    <row r="9" spans="1:7">
      <c r="A9" t="s">
        <v>15</v>
      </c>
      <c r="B9" t="s">
        <v>46</v>
      </c>
      <c r="C9" s="3">
        <v>13.91</v>
      </c>
      <c r="D9">
        <v>51</v>
      </c>
      <c r="E9" s="3">
        <f t="shared" si="1"/>
        <v>709.41</v>
      </c>
      <c r="G9"/>
    </row>
    <row r="10" spans="1:7">
      <c r="A10" t="s">
        <v>50</v>
      </c>
      <c r="B10" t="s">
        <v>52</v>
      </c>
      <c r="C10" s="3">
        <v>13.91</v>
      </c>
      <c r="E10" s="3">
        <f t="shared" si="1"/>
        <v>0</v>
      </c>
      <c r="G10"/>
    </row>
    <row r="11" spans="1:7">
      <c r="A11" t="s">
        <v>51</v>
      </c>
      <c r="B11" t="s">
        <v>0</v>
      </c>
      <c r="C11" s="3">
        <v>13.91</v>
      </c>
      <c r="E11" s="3">
        <f t="shared" si="1"/>
        <v>0</v>
      </c>
      <c r="G11"/>
    </row>
    <row r="12" spans="1:7">
      <c r="A12" t="s">
        <v>35</v>
      </c>
      <c r="B12" t="s">
        <v>36</v>
      </c>
      <c r="C12" s="3">
        <v>13.91</v>
      </c>
      <c r="D12">
        <v>8</v>
      </c>
      <c r="E12" s="3">
        <f t="shared" si="1"/>
        <v>111.28</v>
      </c>
      <c r="G12"/>
    </row>
    <row r="13" spans="1:7">
      <c r="A13" t="s">
        <v>37</v>
      </c>
      <c r="B13" t="s">
        <v>38</v>
      </c>
      <c r="C13" s="3">
        <v>13.91</v>
      </c>
      <c r="D13">
        <v>17</v>
      </c>
      <c r="E13" s="3">
        <f t="shared" si="1"/>
        <v>236.47</v>
      </c>
      <c r="G13"/>
    </row>
    <row r="14" spans="1:7">
      <c r="A14" t="s">
        <v>39</v>
      </c>
      <c r="B14" t="s">
        <v>40</v>
      </c>
      <c r="C14" s="3">
        <v>13.91</v>
      </c>
      <c r="D14">
        <v>3</v>
      </c>
      <c r="E14" s="3">
        <f t="shared" si="1"/>
        <v>41.730000000000004</v>
      </c>
      <c r="G14"/>
    </row>
    <row r="15" spans="1:7">
      <c r="A15" t="s">
        <v>41</v>
      </c>
      <c r="B15" t="s">
        <v>42</v>
      </c>
      <c r="C15" s="3">
        <v>13.91</v>
      </c>
      <c r="D15">
        <v>1</v>
      </c>
      <c r="E15" s="3">
        <f t="shared" si="1"/>
        <v>13.91</v>
      </c>
      <c r="G15"/>
    </row>
    <row r="16" spans="1:7">
      <c r="A16" t="s">
        <v>43</v>
      </c>
      <c r="B16" t="s">
        <v>47</v>
      </c>
      <c r="C16" s="3">
        <v>13.91</v>
      </c>
      <c r="D16">
        <v>8</v>
      </c>
      <c r="E16" s="3">
        <f t="shared" si="1"/>
        <v>111.28</v>
      </c>
      <c r="G16"/>
    </row>
    <row r="17" spans="1:7">
      <c r="A17" t="s">
        <v>44</v>
      </c>
      <c r="B17" t="s">
        <v>48</v>
      </c>
      <c r="C17" s="3">
        <v>13.91</v>
      </c>
      <c r="D17">
        <v>7</v>
      </c>
      <c r="E17" s="3">
        <f t="shared" si="1"/>
        <v>97.37</v>
      </c>
      <c r="G17"/>
    </row>
    <row r="18" spans="1:7">
      <c r="A18" t="s">
        <v>45</v>
      </c>
      <c r="B18" t="s">
        <v>49</v>
      </c>
      <c r="C18" s="3">
        <v>13.91</v>
      </c>
      <c r="D18">
        <v>1</v>
      </c>
      <c r="E18" s="3">
        <f t="shared" si="1"/>
        <v>13.91</v>
      </c>
      <c r="G18"/>
    </row>
    <row r="19" spans="1:7">
      <c r="E19" s="4"/>
      <c r="G19"/>
    </row>
    <row r="20" spans="1:7">
      <c r="E20" s="3">
        <f>SUM(E4:E19)</f>
        <v>3832.0099999999998</v>
      </c>
      <c r="G20"/>
    </row>
    <row r="28" spans="1:7">
      <c r="A28" t="s">
        <v>29</v>
      </c>
      <c r="F28" t="s">
        <v>25</v>
      </c>
    </row>
    <row r="29" spans="1:7">
      <c r="A29" t="s">
        <v>1</v>
      </c>
      <c r="F29" t="s">
        <v>26</v>
      </c>
      <c r="G29" s="6"/>
    </row>
    <row r="30" spans="1:7">
      <c r="A30" t="s">
        <v>2</v>
      </c>
      <c r="F30" t="s">
        <v>26</v>
      </c>
    </row>
    <row r="32" spans="1:7">
      <c r="A32" t="s">
        <v>12</v>
      </c>
      <c r="F32" t="s">
        <v>27</v>
      </c>
    </row>
    <row r="33" spans="1:6">
      <c r="A33" t="s">
        <v>3</v>
      </c>
      <c r="F33" t="s">
        <v>27</v>
      </c>
    </row>
    <row r="34" spans="1:6">
      <c r="A34" t="s">
        <v>4</v>
      </c>
      <c r="F34" t="s">
        <v>27</v>
      </c>
    </row>
    <row r="35" spans="1:6">
      <c r="A35" t="s">
        <v>5</v>
      </c>
      <c r="F35" t="s">
        <v>27</v>
      </c>
    </row>
    <row r="36" spans="1:6">
      <c r="A36" t="s">
        <v>6</v>
      </c>
      <c r="F36" t="s">
        <v>27</v>
      </c>
    </row>
    <row r="37" spans="1:6">
      <c r="A37" t="s">
        <v>7</v>
      </c>
      <c r="F37" t="s">
        <v>27</v>
      </c>
    </row>
    <row r="38" spans="1:6">
      <c r="A38" t="s">
        <v>8</v>
      </c>
      <c r="F38" t="s">
        <v>27</v>
      </c>
    </row>
    <row r="39" spans="1:6">
      <c r="A39" t="s">
        <v>9</v>
      </c>
      <c r="F39" t="s">
        <v>27</v>
      </c>
    </row>
    <row r="41" spans="1:6">
      <c r="A41" t="s">
        <v>10</v>
      </c>
      <c r="F41" t="s">
        <v>28</v>
      </c>
    </row>
    <row r="42" spans="1:6">
      <c r="A42" t="s">
        <v>11</v>
      </c>
      <c r="F42" t="s">
        <v>28</v>
      </c>
    </row>
  </sheetData>
  <sheetCalcPr fullCalcOnLoad="1"/>
  <phoneticPr fontId="2" type="noConversion"/>
  <pageMargins left="0.75" right="0.75" top="1" bottom="1" header="0.5" footer="0.5"/>
  <ignoredErrors>
    <ignoredError sqref="E5:E6 E10:E11" emptyCellReference="1"/>
  </ignoredErrors>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Gmeindl</dc:creator>
  <cp:lastModifiedBy>Frank Gmeindl</cp:lastModifiedBy>
  <dcterms:created xsi:type="dcterms:W3CDTF">2011-08-13T12:11:35Z</dcterms:created>
  <dcterms:modified xsi:type="dcterms:W3CDTF">2011-08-15T18:23:01Z</dcterms:modified>
</cp:coreProperties>
</file>